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Общая\ИСПОЛНЕНИЕ за 2023 год\Материалы\"/>
    </mc:Choice>
  </mc:AlternateContent>
  <bookViews>
    <workbookView xWindow="0" yWindow="0" windowWidth="14130" windowHeight="6900"/>
  </bookViews>
  <sheets>
    <sheet name="Документ" sheetId="2" r:id="rId1"/>
  </sheets>
  <definedNames>
    <definedName name="_xlnm.Print_Titles" localSheetId="0">Документ!$7:$7</definedName>
    <definedName name="_xlnm.Print_Area" localSheetId="0">Документ!$A$1:$H$16</definedName>
  </definedNames>
  <calcPr calcId="162913"/>
</workbook>
</file>

<file path=xl/calcChain.xml><?xml version="1.0" encoding="utf-8"?>
<calcChain xmlns="http://schemas.openxmlformats.org/spreadsheetml/2006/main">
  <c r="D14" i="2" l="1"/>
  <c r="E14" i="2"/>
  <c r="F14" i="2"/>
  <c r="G14" i="2"/>
  <c r="C14" i="2"/>
  <c r="D12" i="2"/>
  <c r="E12" i="2"/>
  <c r="F12" i="2"/>
  <c r="G12" i="2"/>
  <c r="H12" i="2"/>
  <c r="C12" i="2"/>
  <c r="D10" i="2"/>
  <c r="E10" i="2"/>
  <c r="F10" i="2"/>
  <c r="G10" i="2"/>
  <c r="H10" i="2"/>
  <c r="C10" i="2"/>
  <c r="D8" i="2"/>
  <c r="E8" i="2"/>
  <c r="F8" i="2"/>
  <c r="G8" i="2"/>
  <c r="H8" i="2"/>
  <c r="C8" i="2"/>
  <c r="C11" i="2"/>
  <c r="C13" i="2"/>
  <c r="C9" i="2" l="1"/>
</calcChain>
</file>

<file path=xl/sharedStrings.xml><?xml version="1.0" encoding="utf-8"?>
<sst xmlns="http://schemas.openxmlformats.org/spreadsheetml/2006/main" count="30" uniqueCount="30">
  <si>
    <t>Единица измерения: руб.</t>
  </si>
  <si>
    <t xml:space="preserve">Наименование </t>
  </si>
  <si>
    <t>% исполнения</t>
  </si>
  <si>
    <t>Всего</t>
  </si>
  <si>
    <t>в том числе за счет средств</t>
  </si>
  <si>
    <t>1</t>
  </si>
  <si>
    <t>2</t>
  </si>
  <si>
    <t>3</t>
  </si>
  <si>
    <t>4</t>
  </si>
  <si>
    <t>5</t>
  </si>
  <si>
    <t>6</t>
  </si>
  <si>
    <t>7</t>
  </si>
  <si>
    <t>8</t>
  </si>
  <si>
    <t xml:space="preserve"> Национальный проект "Культура"</t>
  </si>
  <si>
    <t xml:space="preserve">Всего </t>
  </si>
  <si>
    <t>МО МР "Сысольский"</t>
  </si>
  <si>
    <t>федерального бюджета</t>
  </si>
  <si>
    <t>республиканского бюджета</t>
  </si>
  <si>
    <t>местного бюджета</t>
  </si>
  <si>
    <t>A2</t>
  </si>
  <si>
    <t>Федеральный проект "Создание условий для реализации творческого потенциала нации" ("Творческие люди")</t>
  </si>
  <si>
    <t>Федеральный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резерва"</t>
  </si>
  <si>
    <t>Р5</t>
  </si>
  <si>
    <t>Федеральный проект "Патриотическое воспитание граждан Российской Федерации"</t>
  </si>
  <si>
    <t>ЕВ</t>
  </si>
  <si>
    <t>Отчет по реализации национальных проектов за 2023 год</t>
  </si>
  <si>
    <t>Плановые назначения на 2023 год</t>
  </si>
  <si>
    <t>Исполнено 2023 год</t>
  </si>
  <si>
    <t xml:space="preserve"> Национальный проект "Образования"</t>
  </si>
  <si>
    <t xml:space="preserve"> Национальный проект "Демография"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</si>
</sst>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9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1">
    <xf numFmtId="0" fontId="0" fillId="0" borderId="0"/>
    <xf numFmtId="0" fontId="1" fillId="0" borderId="1">
      <alignment horizontal="center" vertical="top" wrapText="1"/>
    </xf>
    <xf numFmtId="0" fontId="2" fillId="0" borderId="1"/>
    <xf numFmtId="0" fontId="3" fillId="0" borderId="1">
      <alignment horizontal="right" vertical="top" wrapText="1"/>
    </xf>
    <xf numFmtId="49" fontId="4" fillId="0" borderId="2">
      <alignment horizontal="center" vertical="center" wrapText="1"/>
    </xf>
    <xf numFmtId="0" fontId="4" fillId="2" borderId="2">
      <alignment horizontal="left" vertical="top" wrapText="1"/>
    </xf>
    <xf numFmtId="49" fontId="4" fillId="2" borderId="2">
      <alignment horizontal="center" vertical="top" shrinkToFit="1"/>
    </xf>
    <xf numFmtId="4" fontId="4" fillId="2" borderId="2">
      <alignment horizontal="right" vertical="top" shrinkToFit="1"/>
    </xf>
    <xf numFmtId="164" fontId="4" fillId="2" borderId="2">
      <alignment horizontal="right" vertical="top" shrinkToFit="1"/>
    </xf>
    <xf numFmtId="0" fontId="4" fillId="3" borderId="2">
      <alignment horizontal="left" vertical="top" wrapText="1"/>
    </xf>
    <xf numFmtId="49" fontId="4" fillId="3" borderId="2">
      <alignment horizontal="center" vertical="top" shrinkToFit="1"/>
    </xf>
    <xf numFmtId="4" fontId="4" fillId="3" borderId="2">
      <alignment horizontal="right" vertical="top" shrinkToFit="1"/>
    </xf>
    <xf numFmtId="164" fontId="4" fillId="3" borderId="2">
      <alignment horizontal="right" vertical="top" shrinkToFit="1"/>
    </xf>
    <xf numFmtId="0" fontId="5" fillId="4" borderId="2">
      <alignment wrapText="1"/>
    </xf>
    <xf numFmtId="0" fontId="5" fillId="4" borderId="2"/>
    <xf numFmtId="4" fontId="4" fillId="4" borderId="2">
      <alignment horizontal="right" shrinkToFit="1"/>
    </xf>
    <xf numFmtId="164" fontId="4" fillId="4" borderId="2">
      <alignment horizontal="right" shrinkToFit="1"/>
    </xf>
    <xf numFmtId="0" fontId="3" fillId="0" borderId="1">
      <alignment wrapText="1"/>
    </xf>
    <xf numFmtId="0" fontId="3" fillId="0" borderId="1"/>
    <xf numFmtId="0" fontId="3" fillId="0" borderId="1">
      <alignment horizontal="left" vertical="top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5" borderId="1"/>
    <xf numFmtId="0" fontId="7" fillId="5" borderId="2"/>
    <xf numFmtId="0" fontId="6" fillId="0" borderId="1"/>
    <xf numFmtId="0" fontId="4" fillId="2" borderId="6">
      <alignment horizontal="left" vertical="top" wrapText="1"/>
    </xf>
    <xf numFmtId="0" fontId="4" fillId="3" borderId="7">
      <alignment horizontal="left" vertical="top" wrapText="1"/>
    </xf>
    <xf numFmtId="0" fontId="3" fillId="0" borderId="7">
      <alignment horizontal="left" vertical="top" wrapText="1"/>
    </xf>
  </cellStyleXfs>
  <cellXfs count="29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49" fontId="4" fillId="0" borderId="2" xfId="4" applyNumberFormat="1" applyProtection="1">
      <alignment horizontal="center" vertical="center" wrapText="1"/>
    </xf>
    <xf numFmtId="0" fontId="4" fillId="2" borderId="2" xfId="5" quotePrefix="1" applyNumberFormat="1" applyProtection="1">
      <alignment horizontal="left" vertical="top" wrapText="1"/>
    </xf>
    <xf numFmtId="49" fontId="4" fillId="2" borderId="2" xfId="6" applyNumberFormat="1" applyProtection="1">
      <alignment horizontal="center" vertical="top" shrinkToFit="1"/>
    </xf>
    <xf numFmtId="4" fontId="4" fillId="2" borderId="2" xfId="7" applyNumberFormat="1" applyProtection="1">
      <alignment horizontal="right" vertical="top" shrinkToFit="1"/>
    </xf>
    <xf numFmtId="0" fontId="4" fillId="3" borderId="2" xfId="9" quotePrefix="1" applyNumberFormat="1" applyProtection="1">
      <alignment horizontal="left" vertical="top" wrapText="1"/>
    </xf>
    <xf numFmtId="49" fontId="4" fillId="3" borderId="2" xfId="10" applyNumberFormat="1" applyProtection="1">
      <alignment horizontal="center" vertical="top" shrinkToFit="1"/>
    </xf>
    <xf numFmtId="4" fontId="4" fillId="3" borderId="2" xfId="11" applyNumberFormat="1" applyProtection="1">
      <alignment horizontal="right" vertical="top" shrinkToFit="1"/>
    </xf>
    <xf numFmtId="164" fontId="4" fillId="3" borderId="2" xfId="12" applyNumberFormat="1" applyProtection="1">
      <alignment horizontal="right" vertical="top" shrinkToFit="1"/>
    </xf>
    <xf numFmtId="0" fontId="5" fillId="4" borderId="2" xfId="13" applyNumberFormat="1" applyProtection="1">
      <alignment wrapText="1"/>
    </xf>
    <xf numFmtId="0" fontId="5" fillId="4" borderId="2" xfId="14" applyNumberFormat="1" applyProtection="1"/>
    <xf numFmtId="4" fontId="4" fillId="4" borderId="2" xfId="15" applyNumberFormat="1" applyProtection="1">
      <alignment horizontal="right" shrinkToFit="1"/>
    </xf>
    <xf numFmtId="0" fontId="3" fillId="0" borderId="1" xfId="17" applyNumberFormat="1" applyProtection="1">
      <alignment wrapText="1"/>
    </xf>
    <xf numFmtId="0" fontId="3" fillId="0" borderId="1" xfId="18" applyNumberFormat="1" applyProtection="1"/>
    <xf numFmtId="0" fontId="4" fillId="3" borderId="7" xfId="29" applyNumberFormat="1" applyProtection="1">
      <alignment horizontal="left" vertical="top" wrapText="1"/>
    </xf>
    <xf numFmtId="0" fontId="4" fillId="3" borderId="8" xfId="29" applyNumberFormat="1" applyBorder="1" applyProtection="1">
      <alignment horizontal="left" vertical="top" wrapText="1"/>
    </xf>
    <xf numFmtId="49" fontId="4" fillId="0" borderId="3" xfId="4" applyNumberFormat="1" applyBorder="1" applyAlignment="1" applyProtection="1">
      <alignment horizontal="center" vertical="center" wrapText="1"/>
    </xf>
    <xf numFmtId="49" fontId="4" fillId="0" borderId="5" xfId="4" applyNumberFormat="1" applyBorder="1" applyAlignment="1" applyProtection="1">
      <alignment horizontal="center" vertical="center" wrapText="1"/>
    </xf>
    <xf numFmtId="49" fontId="4" fillId="0" borderId="4" xfId="4" applyNumberFormat="1" applyBorder="1" applyAlignment="1" applyProtection="1">
      <alignment horizontal="center" vertical="center" wrapText="1"/>
    </xf>
    <xf numFmtId="0" fontId="3" fillId="0" borderId="1" xfId="19" applyNumberFormat="1" applyProtection="1">
      <alignment horizontal="left" vertical="top" wrapText="1"/>
    </xf>
    <xf numFmtId="0" fontId="3" fillId="0" borderId="1" xfId="19">
      <alignment horizontal="left" vertical="top" wrapText="1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3" fillId="0" borderId="1" xfId="3" applyNumberFormat="1" applyProtection="1">
      <alignment horizontal="right" vertical="top" wrapText="1"/>
    </xf>
    <xf numFmtId="0" fontId="3" fillId="0" borderId="1" xfId="3">
      <alignment horizontal="right" vertical="top" wrapText="1"/>
    </xf>
    <xf numFmtId="49" fontId="4" fillId="0" borderId="2" xfId="4" applyNumberFormat="1" applyProtection="1">
      <alignment horizontal="center" vertical="center" wrapText="1"/>
    </xf>
    <xf numFmtId="49" fontId="4" fillId="0" borderId="2" xfId="4">
      <alignment horizontal="center" vertical="center" wrapText="1"/>
    </xf>
  </cellXfs>
  <cellStyles count="31">
    <cellStyle name="br" xfId="22"/>
    <cellStyle name="col" xfId="21"/>
    <cellStyle name="ex66" xfId="28"/>
    <cellStyle name="ex75" xfId="29"/>
    <cellStyle name="ex81" xfId="30"/>
    <cellStyle name="style0" xfId="23"/>
    <cellStyle name="td" xfId="24"/>
    <cellStyle name="tr" xfId="20"/>
    <cellStyle name="xl21" xfId="25"/>
    <cellStyle name="xl22" xfId="4"/>
    <cellStyle name="xl23" xfId="26"/>
    <cellStyle name="xl24" xfId="5"/>
    <cellStyle name="xl25" xfId="9"/>
    <cellStyle name="xl26" xfId="13"/>
    <cellStyle name="xl27" xfId="17"/>
    <cellStyle name="xl28" xfId="27"/>
    <cellStyle name="xl29" xfId="6"/>
    <cellStyle name="xl30" xfId="10"/>
    <cellStyle name="xl31" xfId="14"/>
    <cellStyle name="xl32" xfId="18"/>
    <cellStyle name="xl33" xfId="7"/>
    <cellStyle name="xl34" xfId="11"/>
    <cellStyle name="xl35" xfId="15"/>
    <cellStyle name="xl36" xfId="1"/>
    <cellStyle name="xl37" xfId="3"/>
    <cellStyle name="xl38" xfId="8"/>
    <cellStyle name="xl39" xfId="12"/>
    <cellStyle name="xl40" xfId="16"/>
    <cellStyle name="xl41" xfId="19"/>
    <cellStyle name="xl42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showGridLines="0" tabSelected="1" zoomScaleNormal="100" zoomScaleSheetLayoutView="100" workbookViewId="0">
      <pane ySplit="7" topLeftCell="A8" activePane="bottomLeft" state="frozen"/>
      <selection pane="bottomLeft" activeCell="J13" sqref="J13"/>
    </sheetView>
  </sheetViews>
  <sheetFormatPr defaultRowHeight="15" x14ac:dyDescent="0.25"/>
  <cols>
    <col min="1" max="1" width="40.5703125" style="1" customWidth="1"/>
    <col min="2" max="2" width="3.28515625" style="1" bestFit="1" customWidth="1"/>
    <col min="3" max="3" width="13.28515625" style="1" customWidth="1"/>
    <col min="4" max="4" width="14.5703125" style="1" customWidth="1"/>
    <col min="5" max="5" width="19.140625" style="1" customWidth="1"/>
    <col min="6" max="6" width="12.7109375" style="1" customWidth="1"/>
    <col min="7" max="7" width="13.42578125" style="1" customWidth="1"/>
    <col min="8" max="8" width="10.7109375" style="1" customWidth="1"/>
    <col min="9" max="9" width="9.140625" style="1" customWidth="1"/>
    <col min="10" max="16384" width="9.140625" style="1"/>
  </cols>
  <sheetData>
    <row r="1" spans="1:9" ht="15.75" x14ac:dyDescent="0.25">
      <c r="A1" s="23" t="s">
        <v>25</v>
      </c>
      <c r="B1" s="24"/>
      <c r="C1" s="24"/>
      <c r="D1" s="24"/>
      <c r="E1" s="24"/>
      <c r="F1" s="24"/>
      <c r="G1" s="24"/>
      <c r="H1" s="24"/>
      <c r="I1" s="2"/>
    </row>
    <row r="2" spans="1:9" ht="19.5" customHeight="1" x14ac:dyDescent="0.25">
      <c r="A2" s="23" t="s">
        <v>15</v>
      </c>
      <c r="B2" s="24"/>
      <c r="C2" s="24"/>
      <c r="D2" s="24"/>
      <c r="E2" s="24"/>
      <c r="F2" s="24"/>
      <c r="G2" s="24"/>
      <c r="H2" s="24"/>
      <c r="I2" s="2"/>
    </row>
    <row r="3" spans="1:9" ht="15.2" customHeight="1" x14ac:dyDescent="0.25">
      <c r="A3" s="25" t="s">
        <v>0</v>
      </c>
      <c r="B3" s="26"/>
      <c r="C3" s="26"/>
      <c r="D3" s="26"/>
      <c r="E3" s="26"/>
      <c r="F3" s="26"/>
      <c r="G3" s="26"/>
      <c r="H3" s="26"/>
      <c r="I3" s="2"/>
    </row>
    <row r="4" spans="1:9" ht="24" customHeight="1" x14ac:dyDescent="0.25">
      <c r="A4" s="27" t="s">
        <v>1</v>
      </c>
      <c r="B4" s="27"/>
      <c r="C4" s="18" t="s">
        <v>26</v>
      </c>
      <c r="D4" s="19"/>
      <c r="E4" s="19"/>
      <c r="F4" s="20"/>
      <c r="G4" s="27" t="s">
        <v>27</v>
      </c>
      <c r="H4" s="27" t="s">
        <v>2</v>
      </c>
      <c r="I4" s="2"/>
    </row>
    <row r="5" spans="1:9" ht="26.25" customHeight="1" x14ac:dyDescent="0.25">
      <c r="A5" s="28"/>
      <c r="B5" s="28"/>
      <c r="C5" s="27" t="s">
        <v>3</v>
      </c>
      <c r="D5" s="18" t="s">
        <v>4</v>
      </c>
      <c r="E5" s="19"/>
      <c r="F5" s="20"/>
      <c r="G5" s="28"/>
      <c r="H5" s="28"/>
      <c r="I5" s="2"/>
    </row>
    <row r="6" spans="1:9" ht="31.5" customHeight="1" x14ac:dyDescent="0.25">
      <c r="A6" s="28"/>
      <c r="B6" s="28"/>
      <c r="C6" s="28"/>
      <c r="D6" s="3" t="s">
        <v>16</v>
      </c>
      <c r="E6" s="3" t="s">
        <v>17</v>
      </c>
      <c r="F6" s="3" t="s">
        <v>18</v>
      </c>
      <c r="G6" s="28"/>
      <c r="H6" s="28"/>
      <c r="I6" s="2"/>
    </row>
    <row r="7" spans="1:9" ht="12.75" customHeight="1" x14ac:dyDescent="0.25">
      <c r="A7" s="3" t="s">
        <v>5</v>
      </c>
      <c r="B7" s="3" t="s">
        <v>6</v>
      </c>
      <c r="C7" s="3" t="s">
        <v>7</v>
      </c>
      <c r="D7" s="3" t="s">
        <v>8</v>
      </c>
      <c r="E7" s="3" t="s">
        <v>9</v>
      </c>
      <c r="F7" s="3" t="s">
        <v>10</v>
      </c>
      <c r="G7" s="3" t="s">
        <v>11</v>
      </c>
      <c r="H7" s="3" t="s">
        <v>12</v>
      </c>
      <c r="I7" s="2"/>
    </row>
    <row r="8" spans="1:9" x14ac:dyDescent="0.25">
      <c r="A8" s="4" t="s">
        <v>13</v>
      </c>
      <c r="B8" s="5"/>
      <c r="C8" s="6">
        <f>C9</f>
        <v>55263.16</v>
      </c>
      <c r="D8" s="6">
        <f t="shared" ref="D8:H8" si="0">D9</f>
        <v>50000</v>
      </c>
      <c r="E8" s="6">
        <f t="shared" si="0"/>
        <v>2631.58</v>
      </c>
      <c r="F8" s="6">
        <f t="shared" si="0"/>
        <v>2631.58</v>
      </c>
      <c r="G8" s="6">
        <f t="shared" si="0"/>
        <v>55263.16</v>
      </c>
      <c r="H8" s="6">
        <f t="shared" si="0"/>
        <v>100</v>
      </c>
      <c r="I8" s="2"/>
    </row>
    <row r="9" spans="1:9" ht="38.25" x14ac:dyDescent="0.25">
      <c r="A9" s="7" t="s">
        <v>20</v>
      </c>
      <c r="B9" s="8" t="s">
        <v>19</v>
      </c>
      <c r="C9" s="9">
        <f>D9+E9+F9</f>
        <v>55263.16</v>
      </c>
      <c r="D9" s="9">
        <v>50000</v>
      </c>
      <c r="E9" s="9">
        <v>2631.58</v>
      </c>
      <c r="F9" s="9">
        <v>2631.58</v>
      </c>
      <c r="G9" s="9">
        <v>55263.16</v>
      </c>
      <c r="H9" s="10">
        <v>100</v>
      </c>
      <c r="I9" s="2"/>
    </row>
    <row r="10" spans="1:9" x14ac:dyDescent="0.25">
      <c r="A10" s="4" t="s">
        <v>28</v>
      </c>
      <c r="B10" s="5"/>
      <c r="C10" s="6">
        <f>C11</f>
        <v>924670</v>
      </c>
      <c r="D10" s="6">
        <f t="shared" ref="D10:H10" si="1">D11</f>
        <v>878436.33</v>
      </c>
      <c r="E10" s="6">
        <f t="shared" si="1"/>
        <v>46233.67</v>
      </c>
      <c r="F10" s="6">
        <f t="shared" si="1"/>
        <v>0</v>
      </c>
      <c r="G10" s="6">
        <f t="shared" si="1"/>
        <v>924670</v>
      </c>
      <c r="H10" s="6">
        <f t="shared" si="1"/>
        <v>100</v>
      </c>
      <c r="I10" s="2"/>
    </row>
    <row r="11" spans="1:9" ht="38.25" x14ac:dyDescent="0.25">
      <c r="A11" s="17" t="s">
        <v>23</v>
      </c>
      <c r="B11" s="8" t="s">
        <v>24</v>
      </c>
      <c r="C11" s="9">
        <f t="shared" ref="C11:C13" si="2">D11+E11+F11</f>
        <v>924670</v>
      </c>
      <c r="D11" s="9">
        <v>878436.33</v>
      </c>
      <c r="E11" s="9">
        <v>46233.67</v>
      </c>
      <c r="F11" s="9">
        <v>0</v>
      </c>
      <c r="G11" s="9">
        <v>924670</v>
      </c>
      <c r="H11" s="10">
        <v>100</v>
      </c>
      <c r="I11" s="2"/>
    </row>
    <row r="12" spans="1:9" x14ac:dyDescent="0.25">
      <c r="A12" s="4" t="s">
        <v>29</v>
      </c>
      <c r="B12" s="5"/>
      <c r="C12" s="6">
        <f>C13</f>
        <v>2084556</v>
      </c>
      <c r="D12" s="6">
        <f t="shared" ref="D12:H12" si="3">D13</f>
        <v>1960524.99</v>
      </c>
      <c r="E12" s="6">
        <f t="shared" si="3"/>
        <v>103185.45</v>
      </c>
      <c r="F12" s="6">
        <f t="shared" si="3"/>
        <v>20845.560000000001</v>
      </c>
      <c r="G12" s="6">
        <f t="shared" si="3"/>
        <v>2084556</v>
      </c>
      <c r="H12" s="6">
        <f t="shared" si="3"/>
        <v>100</v>
      </c>
      <c r="I12" s="2"/>
    </row>
    <row r="13" spans="1:9" ht="102" x14ac:dyDescent="0.25">
      <c r="A13" s="16" t="s">
        <v>21</v>
      </c>
      <c r="B13" s="8" t="s">
        <v>22</v>
      </c>
      <c r="C13" s="9">
        <f t="shared" si="2"/>
        <v>2084556</v>
      </c>
      <c r="D13" s="9">
        <v>1960524.99</v>
      </c>
      <c r="E13" s="9">
        <v>103185.45</v>
      </c>
      <c r="F13" s="9">
        <v>20845.560000000001</v>
      </c>
      <c r="G13" s="9">
        <v>2084556</v>
      </c>
      <c r="H13" s="10">
        <v>100</v>
      </c>
      <c r="I13" s="2"/>
    </row>
    <row r="14" spans="1:9" x14ac:dyDescent="0.25">
      <c r="A14" s="11" t="s">
        <v>14</v>
      </c>
      <c r="B14" s="12"/>
      <c r="C14" s="13">
        <f>C8+C10+C12</f>
        <v>3064489.16</v>
      </c>
      <c r="D14" s="13">
        <f t="shared" ref="D14:H14" si="4">D8+D10+D12</f>
        <v>2888961.32</v>
      </c>
      <c r="E14" s="13">
        <f t="shared" si="4"/>
        <v>152050.70000000001</v>
      </c>
      <c r="F14" s="13">
        <f t="shared" si="4"/>
        <v>23477.14</v>
      </c>
      <c r="G14" s="13">
        <f t="shared" si="4"/>
        <v>3064489.16</v>
      </c>
      <c r="H14" s="13">
        <v>100</v>
      </c>
      <c r="I14" s="2"/>
    </row>
    <row r="15" spans="1:9" ht="12.75" customHeight="1" x14ac:dyDescent="0.25">
      <c r="A15" s="14"/>
      <c r="B15" s="15"/>
      <c r="C15" s="15"/>
      <c r="D15" s="15"/>
      <c r="E15" s="15"/>
      <c r="F15" s="15"/>
      <c r="G15" s="15"/>
      <c r="H15" s="15"/>
      <c r="I15" s="2"/>
    </row>
    <row r="16" spans="1:9" ht="12.75" customHeight="1" x14ac:dyDescent="0.25">
      <c r="A16" s="21"/>
      <c r="B16" s="22"/>
      <c r="C16" s="22"/>
      <c r="D16" s="22"/>
      <c r="E16" s="22"/>
      <c r="F16" s="22"/>
      <c r="G16" s="22"/>
      <c r="H16" s="22"/>
    </row>
  </sheetData>
  <mergeCells count="11">
    <mergeCell ref="D5:F5"/>
    <mergeCell ref="C4:F4"/>
    <mergeCell ref="A16:H16"/>
    <mergeCell ref="A1:H1"/>
    <mergeCell ref="A2:H2"/>
    <mergeCell ref="A3:H3"/>
    <mergeCell ref="A4:A6"/>
    <mergeCell ref="B4:B6"/>
    <mergeCell ref="G4:G6"/>
    <mergeCell ref="H4:H6"/>
    <mergeCell ref="C5:C6"/>
  </mergeCells>
  <printOptions horizontalCentered="1"/>
  <pageMargins left="0.9055118110236221" right="0.51181102362204722" top="1.1417322834645669" bottom="0.74803149606299213" header="0.31496062992125984" footer="0.31496062992125984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MAKET_GENERATOR&lt;/Code&gt;&#10;  &lt;ObjectCode&gt;MAKET_GENERATOR&lt;/ObjectCode&gt;&#10;  &lt;DocName&gt;нац. проекты&lt;/DocName&gt;&#10;  &lt;VariantName&gt;нац. проекты&lt;/VariantName&gt;&#10;  &lt;VariantLink&gt;7315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82BA029-5472-4EEE-95A7-B534AD67E04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TIMCHENKO\Irina</dc:creator>
  <cp:lastModifiedBy>Selkova</cp:lastModifiedBy>
  <cp:lastPrinted>2023-01-30T12:21:03Z</cp:lastPrinted>
  <dcterms:created xsi:type="dcterms:W3CDTF">2021-04-01T10:35:11Z</dcterms:created>
  <dcterms:modified xsi:type="dcterms:W3CDTF">2024-04-26T07:05:08Z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нац. проекты(2).xlsx</vt:lpwstr>
  </property>
  <property fmtid="{D5CDD505-2E9C-101B-9397-08002B2CF9AE}" pid="3" name="Название отчета">
    <vt:lpwstr>нац. проекты(2).xlsx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20.2.2842.1170809130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komi_2020</vt:lpwstr>
  </property>
  <property fmtid="{D5CDD505-2E9C-101B-9397-08002B2CF9AE}" pid="9" name="Пользователь">
    <vt:lpwstr>10-фу-тимченко-ии</vt:lpwstr>
  </property>
  <property fmtid="{D5CDD505-2E9C-101B-9397-08002B2CF9AE}" pid="10" name="Шаблон">
    <vt:lpwstr>nac.proekt.xlt</vt:lpwstr>
  </property>
  <property fmtid="{D5CDD505-2E9C-101B-9397-08002B2CF9AE}" pid="11" name="Локальная база">
    <vt:lpwstr>не используется</vt:lpwstr>
  </property>
</Properties>
</file>